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les\Reference\SEMI\Standards meetings\23 Spring - SEMI\"/>
    </mc:Choice>
  </mc:AlternateContent>
  <xr:revisionPtr revIDLastSave="0" documentId="8_{D5D363E3-B3DA-44DD-87FA-B9E9BC55F9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genda" sheetId="1" r:id="rId1"/>
    <sheet name="Line item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l="1"/>
  <c r="A7" i="1" s="1"/>
  <c r="A8" i="1" s="1"/>
  <c r="A9" i="1" s="1"/>
  <c r="A10" i="1" s="1"/>
  <c r="A11" i="1" s="1"/>
  <c r="B48" i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</calcChain>
</file>

<file path=xl/sharedStrings.xml><?xml version="1.0" encoding="utf-8"?>
<sst xmlns="http://schemas.openxmlformats.org/spreadsheetml/2006/main" count="98" uniqueCount="82">
  <si>
    <t>Sched Start</t>
  </si>
  <si>
    <t>Sched Time</t>
  </si>
  <si>
    <t>Item of Business</t>
  </si>
  <si>
    <t>Presenting</t>
  </si>
  <si>
    <t>1  Welcome / Call to Order</t>
  </si>
  <si>
    <t>Co-Chairs</t>
  </si>
  <si>
    <t>1.1  Introductions</t>
  </si>
  <si>
    <t>1.2  Meeting Reminders (Membership Requirement, Antitrust and Intellectual Property Reminders, Effective Meeting Guidelines)</t>
  </si>
  <si>
    <t>Lunch</t>
  </si>
  <si>
    <t>8  New Business</t>
  </si>
  <si>
    <t>9  Action Item Review</t>
  </si>
  <si>
    <t>9.1  Open Action Items</t>
  </si>
  <si>
    <t>9.2  New Action Items</t>
  </si>
  <si>
    <t>10  Next Meeting and Adjournment</t>
  </si>
  <si>
    <t>Break</t>
  </si>
  <si>
    <t>2  Review and Approval of Previous Meeting Minutes</t>
  </si>
  <si>
    <t>Evanston/Larsen</t>
  </si>
  <si>
    <t>Document</t>
  </si>
  <si>
    <t>SNARF #</t>
  </si>
  <si>
    <t>LI #</t>
  </si>
  <si>
    <t>S2 LI #</t>
  </si>
  <si>
    <t>7 Old Business</t>
  </si>
  <si>
    <t>3 Ballot Review</t>
  </si>
  <si>
    <t>6  SEMI Staff Report</t>
  </si>
  <si>
    <t>Nguyen</t>
  </si>
  <si>
    <t>Larsen</t>
  </si>
  <si>
    <t>Sklar</t>
  </si>
  <si>
    <t>Critical Dates:</t>
  </si>
  <si>
    <t>Submission                                  Voting Starts                                              Voting Ends</t>
  </si>
  <si>
    <t>1.3  Agenda Review</t>
  </si>
  <si>
    <t>Petraszak</t>
  </si>
  <si>
    <t>4  Subcommittee &amp; Task Force Reports</t>
  </si>
  <si>
    <t>5  Liaison Reports</t>
  </si>
  <si>
    <t>5.1  ICRC Liaison</t>
  </si>
  <si>
    <t>Planting</t>
  </si>
  <si>
    <r>
      <t>Schwab/</t>
    </r>
    <r>
      <rPr>
        <sz val="12"/>
        <color theme="0" tint="-0.249977111117893"/>
        <rFont val="Arial"/>
        <family val="2"/>
      </rPr>
      <t>Macklin</t>
    </r>
  </si>
  <si>
    <t>5.2  Japan EHS</t>
  </si>
  <si>
    <t>Mashiro</t>
  </si>
  <si>
    <t>5.3  Other EHS</t>
  </si>
  <si>
    <t>Petraszak/Sklar</t>
  </si>
  <si>
    <t>Sklar/Larsen/Girlea</t>
  </si>
  <si>
    <t>Gross</t>
  </si>
  <si>
    <r>
      <t>Sklar/</t>
    </r>
    <r>
      <rPr>
        <sz val="12"/>
        <color theme="2" tint="-0.249977111117893"/>
        <rFont val="Arial"/>
        <family val="2"/>
      </rPr>
      <t>Wyman</t>
    </r>
  </si>
  <si>
    <t>4.1  S3 Heating Systems</t>
  </si>
  <si>
    <t>4.2  S2 Mechanical</t>
  </si>
  <si>
    <t>Sklar/Planting</t>
  </si>
  <si>
    <r>
      <rPr>
        <sz val="12"/>
        <rFont val="Arial"/>
        <family val="2"/>
      </rPr>
      <t>Girlea</t>
    </r>
    <r>
      <rPr>
        <sz val="12"/>
        <color theme="1"/>
        <rFont val="Arial"/>
        <family val="2"/>
      </rPr>
      <t>/Larsen</t>
    </r>
  </si>
  <si>
    <t>Girlea/Brick</t>
  </si>
  <si>
    <t>8.3  Teleconference / Standards meetings for rest of year</t>
  </si>
  <si>
    <t>4.3 Energy Performance Rating (EPR)</t>
  </si>
  <si>
    <t>4.15  S7 -- Status</t>
  </si>
  <si>
    <t>Cycle 3</t>
  </si>
  <si>
    <t>8 Mar                                                  22 Mar                                                           21 Apr</t>
  </si>
  <si>
    <t>SEMI NA EHS Committee Agenda -- April 2023</t>
  </si>
  <si>
    <t>Cycle 4</t>
  </si>
  <si>
    <t>19 Apr                                                  3 May                                                            2 Jun</t>
  </si>
  <si>
    <t>Cycle 5</t>
  </si>
  <si>
    <t>17 May                                               31 May                                                          30 Jun</t>
  </si>
  <si>
    <t>The next meeting of the North America Environmental, Health, and Safety Committee is scheduled for July 13, 2023 at Moscone Center, San Francisco</t>
  </si>
  <si>
    <t>3.1  6944 -- Fire  Protection -- S2   (2)</t>
  </si>
  <si>
    <t>3.3  6831C -- S1 Labels</t>
  </si>
  <si>
    <t>3.2  6940 (2) &amp; 6941 (2) -- Energetic Materials  -- S2 - S18 and S30 references</t>
  </si>
  <si>
    <t>Holbrook/Sklar</t>
  </si>
  <si>
    <t>7.1  Pubs staffing</t>
  </si>
  <si>
    <t>Trio</t>
  </si>
  <si>
    <t>5.4  RSC/Co-chairs report (Regs/PM/Korea CS)</t>
  </si>
  <si>
    <t>8.1  5 year reapproval  (S1, S6, S7, S8, S12, S22, ???) -- all in process</t>
  </si>
  <si>
    <r>
      <t xml:space="preserve">8.2  Upcoming Ballot Authorizations 
Cycle 4, 5 -- S30 (2), S7,  S1 (Rat?), S2 Mech </t>
    </r>
    <r>
      <rPr>
        <b/>
        <sz val="12"/>
        <color theme="1"/>
        <rFont val="Arial"/>
        <family val="2"/>
      </rPr>
      <t>(1)</t>
    </r>
    <r>
      <rPr>
        <sz val="12"/>
        <color theme="1"/>
        <rFont val="Arial"/>
        <family val="2"/>
      </rPr>
      <t xml:space="preserve">, S23, S8, S22, S6 ReAp,  </t>
    </r>
  </si>
  <si>
    <t>4.4 -- S2 Flammable Gases</t>
  </si>
  <si>
    <t>4.5  Manufacturing Equipment Safety Subcommittee</t>
  </si>
  <si>
    <t>4.6 S2 Interlocks -- TFOF</t>
  </si>
  <si>
    <t>4.8 S2 Seismic GTF</t>
  </si>
  <si>
    <t>4.9  S6 Ventilation</t>
  </si>
  <si>
    <t>4.10  S10 Risk Assessment</t>
  </si>
  <si>
    <t>4.11  S12 Decon</t>
  </si>
  <si>
    <t xml:space="preserve">4.7  S23 GTF </t>
  </si>
  <si>
    <r>
      <t>Crane/</t>
    </r>
    <r>
      <rPr>
        <sz val="12"/>
        <color theme="0" tint="-0.249977111117893"/>
        <rFont val="Arial"/>
        <family val="2"/>
      </rPr>
      <t>Hoshi</t>
    </r>
  </si>
  <si>
    <r>
      <t>Crane/</t>
    </r>
    <r>
      <rPr>
        <sz val="12"/>
        <color theme="0" tint="-0.249977111117893"/>
        <rFont val="Arial"/>
        <family val="2"/>
      </rPr>
      <t>Mashiro</t>
    </r>
  </si>
  <si>
    <t xml:space="preserve">4.12  S2 CoHE </t>
  </si>
  <si>
    <t xml:space="preserve">4.13 S8 Ergonomics </t>
  </si>
  <si>
    <t>4.14 S22 -- SNARF</t>
  </si>
  <si>
    <t>4.16 Other TC documents of interest (F47, BIM)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</si>
</sst>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theme="0" tint="-0.249977111117893"/>
      <name val="Arial"/>
      <family val="2"/>
    </font>
    <font>
      <sz val="12"/>
      <color theme="2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20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A18" zoomScale="130" zoomScaleNormal="130" workbookViewId="0">
      <selection activeCell="C31" sqref="C31"/>
    </sheetView>
  </sheetViews>
  <sheetFormatPr defaultRowHeight="14.4" x14ac:dyDescent="0.3"/>
  <cols>
    <col min="1" max="1" width="11.5546875" customWidth="1"/>
    <col min="2" max="2" width="11.88671875" customWidth="1"/>
    <col min="3" max="3" width="68.6640625" style="2" customWidth="1"/>
    <col min="4" max="4" width="26.33203125" customWidth="1"/>
    <col min="5" max="5" width="13.109375" customWidth="1"/>
  </cols>
  <sheetData>
    <row r="1" spans="1:11" ht="15.6" x14ac:dyDescent="0.3">
      <c r="A1" s="5">
        <v>45022</v>
      </c>
      <c r="B1" s="3"/>
      <c r="C1" s="6" t="s">
        <v>53</v>
      </c>
      <c r="D1" s="3"/>
    </row>
    <row r="2" spans="1:11" ht="31.2" x14ac:dyDescent="0.3">
      <c r="A2" s="6" t="s">
        <v>0</v>
      </c>
      <c r="B2" s="6" t="s">
        <v>1</v>
      </c>
      <c r="C2" s="6" t="s">
        <v>2</v>
      </c>
      <c r="D2" s="6" t="s">
        <v>3</v>
      </c>
      <c r="E2" s="4"/>
    </row>
    <row r="3" spans="1:11" ht="15.6" x14ac:dyDescent="0.3">
      <c r="A3" s="13">
        <v>0.375</v>
      </c>
      <c r="B3" s="14">
        <v>1</v>
      </c>
      <c r="C3" s="6" t="s">
        <v>4</v>
      </c>
      <c r="D3" s="3" t="s">
        <v>5</v>
      </c>
      <c r="J3" s="1"/>
    </row>
    <row r="4" spans="1:11" ht="15.6" x14ac:dyDescent="0.3">
      <c r="A4" s="15">
        <f ca="1">OFFSET(A4,-1,0)+(OFFSET(A4,-1,1)/(24*60))</f>
        <v>0.37569444444444444</v>
      </c>
      <c r="B4" s="14">
        <v>5</v>
      </c>
      <c r="C4" s="4" t="s">
        <v>6</v>
      </c>
      <c r="D4" s="3" t="s">
        <v>5</v>
      </c>
      <c r="J4" s="1"/>
    </row>
    <row r="5" spans="1:11" ht="34.799999999999997" customHeight="1" x14ac:dyDescent="0.3">
      <c r="A5" s="15">
        <f t="shared" ref="A5:A48" ca="1" si="0">OFFSET(A5,-1,0)+(OFFSET(A5,-1,1)/(24*60))</f>
        <v>0.37916666666666665</v>
      </c>
      <c r="B5" s="14">
        <v>4</v>
      </c>
      <c r="C5" s="4" t="s">
        <v>7</v>
      </c>
      <c r="D5" s="3" t="s">
        <v>5</v>
      </c>
    </row>
    <row r="6" spans="1:11" ht="15.6" x14ac:dyDescent="0.3">
      <c r="A6" s="15">
        <f t="shared" ca="1" si="0"/>
        <v>0.38194444444444442</v>
      </c>
      <c r="B6" s="14">
        <v>5</v>
      </c>
      <c r="C6" s="4" t="s">
        <v>29</v>
      </c>
      <c r="D6" s="3" t="s">
        <v>5</v>
      </c>
    </row>
    <row r="7" spans="1:11" ht="15.6" x14ac:dyDescent="0.3">
      <c r="A7" s="15">
        <f t="shared" ca="1" si="0"/>
        <v>0.38541666666666663</v>
      </c>
      <c r="B7" s="14">
        <v>10</v>
      </c>
      <c r="C7" s="6" t="s">
        <v>15</v>
      </c>
      <c r="D7" s="3" t="s">
        <v>5</v>
      </c>
    </row>
    <row r="8" spans="1:11" ht="18" x14ac:dyDescent="0.35">
      <c r="A8" s="15">
        <f t="shared" ca="1" si="0"/>
        <v>0.39236111111111105</v>
      </c>
      <c r="B8" s="14">
        <v>0</v>
      </c>
      <c r="C8" s="6" t="s">
        <v>22</v>
      </c>
      <c r="D8" s="3"/>
      <c r="F8" s="7"/>
      <c r="G8" s="7"/>
      <c r="H8" s="7"/>
      <c r="I8" s="7"/>
      <c r="J8" s="7"/>
      <c r="K8" s="7"/>
    </row>
    <row r="9" spans="1:11" ht="18" x14ac:dyDescent="0.35">
      <c r="A9" s="15">
        <f ca="1">OFFSET(A9,-1,0)+(OFFSET(A9,-1,1)/(24*60))</f>
        <v>0.39236111111111105</v>
      </c>
      <c r="B9" s="14">
        <v>20</v>
      </c>
      <c r="C9" s="4" t="s">
        <v>59</v>
      </c>
      <c r="D9" s="3" t="s">
        <v>42</v>
      </c>
      <c r="F9" s="7"/>
      <c r="G9" s="7"/>
      <c r="H9" s="7"/>
      <c r="I9" s="7"/>
      <c r="J9" s="7"/>
      <c r="K9" s="7"/>
    </row>
    <row r="10" spans="1:11" ht="31.2" x14ac:dyDescent="0.35">
      <c r="A10" s="15">
        <f ca="1">OFFSET(A10,-1,0)+(OFFSET(A10,-1,1)/(24*60))</f>
        <v>0.40624999999999994</v>
      </c>
      <c r="B10" s="14">
        <v>45</v>
      </c>
      <c r="C10" s="4" t="s">
        <v>61</v>
      </c>
      <c r="D10" s="3" t="s">
        <v>26</v>
      </c>
      <c r="F10" s="7"/>
      <c r="G10" s="7"/>
      <c r="H10" s="7"/>
      <c r="I10" s="7"/>
      <c r="J10" s="7"/>
      <c r="K10" s="7"/>
    </row>
    <row r="11" spans="1:11" ht="18" x14ac:dyDescent="0.35">
      <c r="A11" s="15">
        <f ca="1">OFFSET(A11,-1,0)+(OFFSET(A11,-1,1)/(24*60))</f>
        <v>0.43749999999999994</v>
      </c>
      <c r="B11" s="14">
        <v>10</v>
      </c>
      <c r="C11" s="4" t="s">
        <v>14</v>
      </c>
      <c r="D11" s="3"/>
      <c r="F11" s="7"/>
      <c r="G11" s="7"/>
      <c r="H11" s="7"/>
      <c r="I11" s="7"/>
      <c r="J11" s="7"/>
      <c r="K11" s="7"/>
    </row>
    <row r="12" spans="1:11" ht="18" x14ac:dyDescent="0.35">
      <c r="A12" s="15">
        <f ca="1">OFFSET(A12,-1,0)+(OFFSET(A12,-1,1)/(24*60))</f>
        <v>0.44444444444444436</v>
      </c>
      <c r="B12" s="14">
        <v>60</v>
      </c>
      <c r="C12" s="4" t="s">
        <v>60</v>
      </c>
      <c r="D12" s="9" t="s">
        <v>26</v>
      </c>
      <c r="F12" s="7"/>
      <c r="G12" s="7"/>
      <c r="H12" s="7"/>
      <c r="I12" s="7"/>
      <c r="J12" s="7"/>
      <c r="K12" s="7"/>
    </row>
    <row r="13" spans="1:11" ht="15.6" x14ac:dyDescent="0.3">
      <c r="A13" s="15">
        <f t="shared" ref="A13:A25" ca="1" si="1">OFFSET(A13,-1,0)+(OFFSET(A13,-1,1)/(24*60))</f>
        <v>0.48611111111111105</v>
      </c>
      <c r="B13" s="14">
        <v>0</v>
      </c>
      <c r="C13" s="6" t="s">
        <v>31</v>
      </c>
      <c r="D13" s="3"/>
    </row>
    <row r="14" spans="1:11" ht="15.6" x14ac:dyDescent="0.3">
      <c r="A14" s="15">
        <f ca="1">OFFSET(A14,-1,0)+(OFFSET(A14,-1,1)/(24*60))</f>
        <v>0.48611111111111105</v>
      </c>
      <c r="B14" s="14">
        <v>5</v>
      </c>
      <c r="C14" s="4" t="s">
        <v>43</v>
      </c>
      <c r="D14" s="9" t="s">
        <v>39</v>
      </c>
    </row>
    <row r="15" spans="1:11" ht="15.6" x14ac:dyDescent="0.3">
      <c r="A15" s="15">
        <f ca="1">OFFSET(A15,-1,0)+(OFFSET(A15,-1,1)/(24*60))</f>
        <v>0.48958333333333326</v>
      </c>
      <c r="B15" s="14">
        <v>5</v>
      </c>
      <c r="C15" s="4" t="s">
        <v>44</v>
      </c>
      <c r="D15" s="9" t="s">
        <v>30</v>
      </c>
    </row>
    <row r="16" spans="1:11" ht="15.6" x14ac:dyDescent="0.3">
      <c r="A16" s="15">
        <f t="shared" ref="A16:A22" ca="1" si="2">OFFSET(A16,-1,0)+(OFFSET(A16,-1,1)/(24*60))</f>
        <v>0.49305555555555547</v>
      </c>
      <c r="B16" s="14">
        <v>5</v>
      </c>
      <c r="C16" s="4" t="s">
        <v>49</v>
      </c>
      <c r="D16" s="9" t="s">
        <v>41</v>
      </c>
    </row>
    <row r="17" spans="1:5" ht="15.6" x14ac:dyDescent="0.3">
      <c r="A17" s="15">
        <f t="shared" ca="1" si="2"/>
        <v>0.49652777777777768</v>
      </c>
      <c r="B17" s="14">
        <v>5</v>
      </c>
      <c r="C17" s="4" t="s">
        <v>68</v>
      </c>
      <c r="D17" s="9" t="s">
        <v>34</v>
      </c>
    </row>
    <row r="18" spans="1:5" ht="15.6" x14ac:dyDescent="0.3">
      <c r="A18" s="15">
        <f t="shared" ca="1" si="2"/>
        <v>0.49999999999999989</v>
      </c>
      <c r="B18" s="14">
        <v>30</v>
      </c>
      <c r="C18" s="4" t="s">
        <v>8</v>
      </c>
      <c r="D18" s="3"/>
      <c r="E18" s="1"/>
    </row>
    <row r="19" spans="1:5" ht="15.6" x14ac:dyDescent="0.3">
      <c r="A19" s="15">
        <f t="shared" ca="1" si="2"/>
        <v>0.52083333333333326</v>
      </c>
      <c r="B19" s="14">
        <v>10</v>
      </c>
      <c r="C19" s="4" t="s">
        <v>69</v>
      </c>
      <c r="D19" s="3" t="s">
        <v>46</v>
      </c>
    </row>
    <row r="20" spans="1:5" ht="15.6" x14ac:dyDescent="0.3">
      <c r="A20" s="15">
        <f t="shared" ca="1" si="2"/>
        <v>0.52777777777777768</v>
      </c>
      <c r="B20" s="14">
        <v>15</v>
      </c>
      <c r="C20" s="4" t="s">
        <v>70</v>
      </c>
      <c r="D20" s="9" t="s">
        <v>47</v>
      </c>
    </row>
    <row r="21" spans="1:5" ht="15.6" x14ac:dyDescent="0.3">
      <c r="A21" s="15">
        <f t="shared" ca="1" si="2"/>
        <v>0.53819444444444431</v>
      </c>
      <c r="B21" s="14">
        <v>10</v>
      </c>
      <c r="C21" s="4" t="s">
        <v>75</v>
      </c>
      <c r="D21" s="9" t="s">
        <v>76</v>
      </c>
    </row>
    <row r="22" spans="1:5" ht="15.6" x14ac:dyDescent="0.3">
      <c r="A22" s="15">
        <f t="shared" ca="1" si="2"/>
        <v>0.54513888888888873</v>
      </c>
      <c r="B22" s="14">
        <v>2</v>
      </c>
      <c r="C22" s="4" t="s">
        <v>71</v>
      </c>
      <c r="D22" s="9" t="s">
        <v>77</v>
      </c>
    </row>
    <row r="23" spans="1:5" ht="15.6" x14ac:dyDescent="0.3">
      <c r="A23" s="15">
        <f ca="1">OFFSET(A23,-1,0)+(OFFSET(A23,-1,1)/(24*60))</f>
        <v>0.54652777777777761</v>
      </c>
      <c r="B23" s="14">
        <v>5</v>
      </c>
      <c r="C23" s="4" t="s">
        <v>72</v>
      </c>
      <c r="D23" s="9" t="s">
        <v>62</v>
      </c>
    </row>
    <row r="24" spans="1:5" ht="15.6" x14ac:dyDescent="0.3">
      <c r="A24" s="15">
        <f ca="1">OFFSET(A24,-1,0)+(OFFSET(A24,-1,1)/(24*60))</f>
        <v>0.54999999999999982</v>
      </c>
      <c r="B24" s="14">
        <v>10</v>
      </c>
      <c r="C24" s="4" t="s">
        <v>73</v>
      </c>
      <c r="D24" s="9" t="s">
        <v>45</v>
      </c>
    </row>
    <row r="25" spans="1:5" ht="15.6" x14ac:dyDescent="0.3">
      <c r="A25" s="15">
        <f t="shared" ca="1" si="1"/>
        <v>0.55694444444444424</v>
      </c>
      <c r="B25" s="14">
        <v>5</v>
      </c>
      <c r="C25" s="4" t="s">
        <v>74</v>
      </c>
      <c r="D25" s="9" t="s">
        <v>26</v>
      </c>
    </row>
    <row r="26" spans="1:5" ht="15.6" x14ac:dyDescent="0.3">
      <c r="A26" s="15">
        <f ca="1">OFFSET(A26,-1,0)+(OFFSET(A26,-1,1)/(24*60))</f>
        <v>0.56041666666666645</v>
      </c>
      <c r="B26" s="14">
        <v>5</v>
      </c>
      <c r="C26" s="4" t="s">
        <v>78</v>
      </c>
      <c r="D26" s="9" t="s">
        <v>40</v>
      </c>
    </row>
    <row r="27" spans="1:5" ht="15.6" x14ac:dyDescent="0.3">
      <c r="A27" s="15">
        <f ca="1">OFFSET(A27,-1,0)+(OFFSET(A27,-1,1)/(24*60))</f>
        <v>0.56388888888888866</v>
      </c>
      <c r="B27" s="14">
        <v>10</v>
      </c>
      <c r="C27" s="4" t="s">
        <v>79</v>
      </c>
      <c r="D27" s="9" t="s">
        <v>35</v>
      </c>
    </row>
    <row r="28" spans="1:5" ht="15.6" x14ac:dyDescent="0.3">
      <c r="A28" s="15">
        <f ca="1">OFFSET(A28,-1,0)+(OFFSET(A28,-1,1)/(24*60))</f>
        <v>0.57083333333333308</v>
      </c>
      <c r="B28" s="14">
        <v>10</v>
      </c>
      <c r="C28" s="4" t="s">
        <v>80</v>
      </c>
      <c r="D28" s="9" t="s">
        <v>16</v>
      </c>
    </row>
    <row r="29" spans="1:5" ht="15.6" x14ac:dyDescent="0.3">
      <c r="A29" s="15">
        <f t="shared" ref="A29" ca="1" si="3">OFFSET(A29,-1,0)+(OFFSET(A29,-1,1)/(24*60))</f>
        <v>0.5777777777777775</v>
      </c>
      <c r="B29" s="14">
        <v>5</v>
      </c>
      <c r="C29" s="4" t="s">
        <v>50</v>
      </c>
      <c r="D29" s="9" t="s">
        <v>25</v>
      </c>
    </row>
    <row r="30" spans="1:5" ht="18.600000000000001" customHeight="1" x14ac:dyDescent="0.3">
      <c r="A30" s="15">
        <f t="shared" ref="A30" ca="1" si="4">OFFSET(A30,-1,0)+(OFFSET(A30,-1,1)/(24*60))</f>
        <v>0.58124999999999971</v>
      </c>
      <c r="B30" s="14">
        <v>5</v>
      </c>
      <c r="C30" s="8" t="s">
        <v>81</v>
      </c>
      <c r="D30" s="3" t="s">
        <v>25</v>
      </c>
    </row>
    <row r="31" spans="1:5" ht="15.6" x14ac:dyDescent="0.3">
      <c r="A31" s="15">
        <f t="shared" ref="A31" ca="1" si="5">OFFSET(A31,-1,0)+(OFFSET(A31,-1,1)/(24*60))</f>
        <v>0.58472222222222192</v>
      </c>
      <c r="B31" s="14">
        <v>0</v>
      </c>
      <c r="C31" s="6" t="s">
        <v>32</v>
      </c>
      <c r="D31" s="3"/>
    </row>
    <row r="32" spans="1:5" ht="15.6" x14ac:dyDescent="0.3">
      <c r="A32" s="15">
        <f ca="1">OFFSET(A32,-1,0)+(OFFSET(A32,-1,1)/(24*60))</f>
        <v>0.58472222222222192</v>
      </c>
      <c r="B32" s="14">
        <v>5</v>
      </c>
      <c r="C32" s="4" t="s">
        <v>33</v>
      </c>
      <c r="D32" s="3" t="s">
        <v>34</v>
      </c>
    </row>
    <row r="33" spans="1:11" ht="15.6" x14ac:dyDescent="0.3">
      <c r="A33" s="15">
        <f ca="1">OFFSET(A33,-1,0)+(OFFSET(A33,-1,1)/(24*60))</f>
        <v>0.58819444444444413</v>
      </c>
      <c r="B33" s="14">
        <v>10</v>
      </c>
      <c r="C33" s="4" t="s">
        <v>36</v>
      </c>
      <c r="D33" s="3" t="s">
        <v>37</v>
      </c>
    </row>
    <row r="34" spans="1:11" ht="15.6" x14ac:dyDescent="0.3">
      <c r="A34" s="15">
        <f ca="1">OFFSET(A34,-1,0)+(OFFSET(A34,-1,1)/(24*60))</f>
        <v>0.59513888888888855</v>
      </c>
      <c r="B34" s="14">
        <v>2</v>
      </c>
      <c r="C34" s="4" t="s">
        <v>38</v>
      </c>
      <c r="D34" s="3" t="s">
        <v>24</v>
      </c>
    </row>
    <row r="35" spans="1:11" ht="15.6" x14ac:dyDescent="0.3">
      <c r="A35" s="15">
        <f ca="1">OFFSET(A35,-1,0)+(OFFSET(A35,-1,1)/(24*60))</f>
        <v>0.59652777777777743</v>
      </c>
      <c r="B35" s="14">
        <v>15</v>
      </c>
      <c r="C35" s="4" t="s">
        <v>65</v>
      </c>
      <c r="D35" s="3" t="s">
        <v>16</v>
      </c>
    </row>
    <row r="36" spans="1:11" ht="15.6" x14ac:dyDescent="0.3">
      <c r="A36" s="15">
        <f t="shared" ref="A36:A38" ca="1" si="6">OFFSET(A36,-1,0)+(OFFSET(A36,-1,1)/(24*60))</f>
        <v>0.60694444444444406</v>
      </c>
      <c r="B36" s="14">
        <v>5</v>
      </c>
      <c r="C36" s="10" t="s">
        <v>23</v>
      </c>
      <c r="D36" s="9" t="s">
        <v>24</v>
      </c>
    </row>
    <row r="37" spans="1:11" ht="18" x14ac:dyDescent="0.35">
      <c r="A37" s="15">
        <f t="shared" ca="1" si="6"/>
        <v>0.61041666666666627</v>
      </c>
      <c r="B37" s="14"/>
      <c r="C37" s="6" t="s">
        <v>21</v>
      </c>
      <c r="D37" s="3"/>
      <c r="F37" s="7"/>
      <c r="G37" s="7"/>
      <c r="H37" s="7"/>
      <c r="I37" s="7"/>
      <c r="J37" s="7"/>
      <c r="K37" s="7"/>
    </row>
    <row r="38" spans="1:11" ht="18" x14ac:dyDescent="0.35">
      <c r="A38" s="15">
        <f t="shared" ca="1" si="6"/>
        <v>0.61041666666666627</v>
      </c>
      <c r="B38" s="14">
        <v>5</v>
      </c>
      <c r="C38" s="4" t="s">
        <v>63</v>
      </c>
      <c r="D38" s="3" t="s">
        <v>64</v>
      </c>
      <c r="F38" s="7"/>
      <c r="G38" s="7"/>
      <c r="H38" s="7"/>
      <c r="I38" s="7"/>
      <c r="J38" s="7"/>
      <c r="K38" s="7"/>
    </row>
    <row r="39" spans="1:11" ht="15.6" x14ac:dyDescent="0.3">
      <c r="A39" s="15">
        <f t="shared" ca="1" si="0"/>
        <v>0.61388888888888848</v>
      </c>
      <c r="B39" s="14">
        <v>0</v>
      </c>
      <c r="C39" s="6" t="s">
        <v>9</v>
      </c>
    </row>
    <row r="40" spans="1:11" ht="30.6" x14ac:dyDescent="0.3">
      <c r="A40" s="15">
        <f ca="1">OFFSET(A40,-1,0)+(OFFSET(A40,-1,1)/(24*60))</f>
        <v>0.61388888888888848</v>
      </c>
      <c r="B40" s="14">
        <v>1</v>
      </c>
      <c r="C40" s="4" t="s">
        <v>66</v>
      </c>
      <c r="D40" s="9" t="s">
        <v>24</v>
      </c>
      <c r="E40" s="12"/>
      <c r="F40" s="12"/>
      <c r="G40" s="12"/>
      <c r="H40" s="12"/>
      <c r="I40" s="12"/>
      <c r="J40" s="12"/>
    </row>
    <row r="41" spans="1:11" ht="46.2" x14ac:dyDescent="0.3">
      <c r="A41" s="15">
        <f t="shared" ca="1" si="0"/>
        <v>0.61458333333333293</v>
      </c>
      <c r="B41" s="16">
        <v>15</v>
      </c>
      <c r="C41" s="4" t="s">
        <v>67</v>
      </c>
      <c r="D41" s="9" t="s">
        <v>25</v>
      </c>
      <c r="E41" s="19"/>
      <c r="F41" s="19"/>
      <c r="G41" s="19"/>
      <c r="H41" s="19"/>
      <c r="I41" s="19"/>
      <c r="J41" s="19"/>
    </row>
    <row r="42" spans="1:11" ht="15.75" customHeight="1" x14ac:dyDescent="0.3">
      <c r="A42" s="15">
        <f t="shared" ca="1" si="0"/>
        <v>0.62499999999999956</v>
      </c>
      <c r="B42" s="14">
        <v>20</v>
      </c>
      <c r="C42" s="4" t="s">
        <v>48</v>
      </c>
      <c r="D42" s="9" t="s">
        <v>25</v>
      </c>
      <c r="E42" s="12"/>
      <c r="F42" s="12"/>
      <c r="G42" s="12"/>
      <c r="H42" s="12"/>
      <c r="I42" s="12"/>
      <c r="J42" s="12"/>
    </row>
    <row r="43" spans="1:11" ht="15.6" x14ac:dyDescent="0.3">
      <c r="A43" s="15">
        <f t="shared" ca="1" si="0"/>
        <v>0.6388888888888884</v>
      </c>
      <c r="B43" s="14">
        <v>0</v>
      </c>
      <c r="C43" s="6" t="s">
        <v>10</v>
      </c>
      <c r="D43" s="3"/>
    </row>
    <row r="44" spans="1:11" ht="15.6" x14ac:dyDescent="0.3">
      <c r="A44" s="15">
        <f t="shared" ca="1" si="0"/>
        <v>0.6388888888888884</v>
      </c>
      <c r="B44" s="14">
        <v>5</v>
      </c>
      <c r="C44" s="4" t="s">
        <v>11</v>
      </c>
      <c r="D44" s="9" t="s">
        <v>24</v>
      </c>
    </row>
    <row r="45" spans="1:11" ht="15.6" x14ac:dyDescent="0.3">
      <c r="A45" s="15">
        <f t="shared" ca="1" si="0"/>
        <v>0.64236111111111061</v>
      </c>
      <c r="B45" s="14">
        <v>5</v>
      </c>
      <c r="C45" s="4" t="s">
        <v>12</v>
      </c>
      <c r="D45" s="9" t="s">
        <v>24</v>
      </c>
    </row>
    <row r="46" spans="1:11" ht="15.6" x14ac:dyDescent="0.3">
      <c r="A46" s="15">
        <f t="shared" ca="1" si="0"/>
        <v>0.64583333333333282</v>
      </c>
      <c r="B46" s="14">
        <v>0</v>
      </c>
      <c r="C46" s="6" t="s">
        <v>13</v>
      </c>
      <c r="D46" s="3" t="s">
        <v>5</v>
      </c>
    </row>
    <row r="47" spans="1:11" ht="45.6" x14ac:dyDescent="0.3">
      <c r="A47" s="15">
        <f t="shared" ca="1" si="0"/>
        <v>0.64583333333333282</v>
      </c>
      <c r="B47" s="14">
        <v>0</v>
      </c>
      <c r="C47" s="4" t="s">
        <v>58</v>
      </c>
      <c r="D47" s="3"/>
    </row>
    <row r="48" spans="1:11" ht="15.6" x14ac:dyDescent="0.3">
      <c r="A48" s="15">
        <f t="shared" ca="1" si="0"/>
        <v>0.64583333333333282</v>
      </c>
      <c r="B48" s="14">
        <f>SUM(B3:B47)</f>
        <v>390</v>
      </c>
      <c r="C48" s="4"/>
      <c r="D48" s="3"/>
    </row>
    <row r="51" spans="1:3" x14ac:dyDescent="0.3">
      <c r="C51" s="2" t="s">
        <v>27</v>
      </c>
    </row>
    <row r="52" spans="1:3" x14ac:dyDescent="0.3">
      <c r="C52" s="2" t="s">
        <v>28</v>
      </c>
    </row>
    <row r="53" spans="1:3" x14ac:dyDescent="0.3">
      <c r="A53">
        <v>2023</v>
      </c>
      <c r="B53" s="17" t="s">
        <v>51</v>
      </c>
      <c r="C53" s="18" t="s">
        <v>52</v>
      </c>
    </row>
    <row r="54" spans="1:3" x14ac:dyDescent="0.3">
      <c r="B54" s="17" t="s">
        <v>54</v>
      </c>
      <c r="C54" s="2" t="s">
        <v>55</v>
      </c>
    </row>
    <row r="55" spans="1:3" x14ac:dyDescent="0.3">
      <c r="B55" s="17" t="s">
        <v>56</v>
      </c>
      <c r="C55" s="2" t="s">
        <v>57</v>
      </c>
    </row>
    <row r="56" spans="1:3" x14ac:dyDescent="0.3">
      <c r="B56" s="17"/>
      <c r="C56" s="20"/>
    </row>
  </sheetData>
  <mergeCells count="1">
    <mergeCell ref="E41:J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2" sqref="A2:D8"/>
    </sheetView>
  </sheetViews>
  <sheetFormatPr defaultRowHeight="14.4" x14ac:dyDescent="0.3"/>
  <cols>
    <col min="1" max="1" width="13.88671875" customWidth="1"/>
  </cols>
  <sheetData>
    <row r="1" spans="1:6" x14ac:dyDescent="0.3">
      <c r="A1" t="s">
        <v>17</v>
      </c>
      <c r="B1" t="s">
        <v>18</v>
      </c>
      <c r="C1" t="s">
        <v>19</v>
      </c>
      <c r="D1" t="s">
        <v>20</v>
      </c>
    </row>
    <row r="2" spans="1:6" x14ac:dyDescent="0.3">
      <c r="A2" s="2"/>
      <c r="B2" s="2"/>
      <c r="C2" s="2"/>
      <c r="D2" s="2"/>
      <c r="E2" s="2"/>
      <c r="F2" s="2"/>
    </row>
    <row r="5" spans="1:6" x14ac:dyDescent="0.3">
      <c r="C5" s="11"/>
      <c r="D5" s="11"/>
    </row>
    <row r="6" spans="1:6" x14ac:dyDescent="0.3">
      <c r="C6" s="11"/>
      <c r="D6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dbe5114-fe4f-4faf-8a07-a9103153293f}" enabled="1" method="Standard" siteId="{918079db-c902-4e29-b22c-9764410d037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Agenda</vt:lpstr>
      <vt:lpstr>Line items</vt:lpstr>
      <vt:lpstr>Sheet3</vt:lpstr>
    </vt:vector>
  </TitlesOfParts>
  <Company>LAM Research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larsese</dc:creator>
  <cp:lastModifiedBy>larsese</cp:lastModifiedBy>
  <dcterms:created xsi:type="dcterms:W3CDTF">2012-04-04T20:12:01Z</dcterms:created>
  <dcterms:modified xsi:type="dcterms:W3CDTF">2023-04-06T00:08:32Z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be5114-fe4f-4faf-8a07-a9103153293f_Enabled">
    <vt:lpwstr>true</vt:lpwstr>
  </property>
  <property fmtid="{D5CDD505-2E9C-101B-9397-08002B2CF9AE}" pid="3" name="MSIP_Label_ddbe5114-fe4f-4faf-8a07-a9103153293f_SetDate">
    <vt:lpwstr>2021-12-10T03:56:12Z</vt:lpwstr>
  </property>
  <property fmtid="{D5CDD505-2E9C-101B-9397-08002B2CF9AE}" pid="4" name="MSIP_Label_ddbe5114-fe4f-4faf-8a07-a9103153293f_Method">
    <vt:lpwstr>Standard</vt:lpwstr>
  </property>
  <property fmtid="{D5CDD505-2E9C-101B-9397-08002B2CF9AE}" pid="5" name="MSIP_Label_ddbe5114-fe4f-4faf-8a07-a9103153293f_Name">
    <vt:lpwstr>Confidential</vt:lpwstr>
  </property>
  <property fmtid="{D5CDD505-2E9C-101B-9397-08002B2CF9AE}" pid="6" name="MSIP_Label_ddbe5114-fe4f-4faf-8a07-a9103153293f_SiteId">
    <vt:lpwstr>918079db-c902-4e29-b22c-9764410d0375</vt:lpwstr>
  </property>
  <property fmtid="{D5CDD505-2E9C-101B-9397-08002B2CF9AE}" pid="7" name="MSIP_Label_ddbe5114-fe4f-4faf-8a07-a9103153293f_ActionId">
    <vt:lpwstr>ca0fa134-b5d5-4068-825c-c520c7736b3d</vt:lpwstr>
  </property>
  <property fmtid="{D5CDD505-2E9C-101B-9397-08002B2CF9AE}" pid="8" name="MSIP_Label_ddbe5114-fe4f-4faf-8a07-a9103153293f_ContentBits">
    <vt:lpwstr>2</vt:lpwstr>
  </property>
</Properties>
</file>